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92D7603-83F5-4BFB-9CA6-6E15EE7238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lenco" sheetId="1" r:id="rId1"/>
    <sheet name="1sch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</calcChain>
</file>

<file path=xl/sharedStrings.xml><?xml version="1.0" encoding="utf-8"?>
<sst xmlns="http://schemas.openxmlformats.org/spreadsheetml/2006/main" count="84" uniqueCount="69">
  <si>
    <t>Ragione Sociale</t>
  </si>
  <si>
    <t>Durata impegno</t>
  </si>
  <si>
    <t>Onere complessivo gravante sul bilancio dell'Amministrazione</t>
  </si>
  <si>
    <t>Quota di Partecipazione dell'Ente</t>
  </si>
  <si>
    <t>Trattamento economico complessivo spettante a ciascuno</t>
  </si>
  <si>
    <t>Numero rappresentanti dell'Amministrazione negli organi di governo</t>
  </si>
  <si>
    <t xml:space="preserve">Incarichi di amministratore della società </t>
  </si>
  <si>
    <t>Trattamento economico complessivo</t>
  </si>
  <si>
    <t>Funzioni attribuite e attività svolte in favore dell'amministrazione o delle attività di servizio pubblico affidate</t>
  </si>
  <si>
    <t>Umbra Acque S.p.A.</t>
  </si>
  <si>
    <t>Assisi Gestioni Servizi S.r.l.</t>
  </si>
  <si>
    <t>Servizio idrico integrato</t>
  </si>
  <si>
    <t>Distribuzione gas-metano</t>
  </si>
  <si>
    <t>Nessuno</t>
  </si>
  <si>
    <t>Nicola Lorito Pietro Pennacchi Roberto Politi (Collegio liquidatori)</t>
  </si>
  <si>
    <t>Cosimetti Moreno</t>
  </si>
  <si>
    <t>)</t>
  </si>
  <si>
    <t>b)</t>
  </si>
  <si>
    <t>c)</t>
  </si>
  <si>
    <t>d)</t>
  </si>
  <si>
    <t>e)</t>
  </si>
  <si>
    <t>f)</t>
  </si>
  <si>
    <t>g)</t>
  </si>
  <si>
    <t>h)</t>
  </si>
  <si>
    <t>i)</t>
  </si>
  <si>
    <t>l)</t>
  </si>
  <si>
    <t>                –</t>
  </si>
  <si>
    <t>www.assisigestioniservizi.it</t>
  </si>
  <si>
    <t>Consorzio Acquedotti Perugia S.r.l. – CONAP S.r.l.</t>
  </si>
  <si>
    <t>8.59%</t>
  </si>
  <si>
    <t>nessuno</t>
  </si>
  <si>
    <t>non disponibile</t>
  </si>
  <si>
    <t>3.51%</t>
  </si>
  <si>
    <t>www.umbraacque.com</t>
  </si>
  <si>
    <t>Sienergia S.p.A. in liquidazione</t>
  </si>
  <si>
    <t>2.08%</t>
  </si>
  <si>
    <t>Società per il potenziamento e la gestione dell’aeroporto regionale umbro di S. Egidio – S.A.S.E. S.p.A.</t>
  </si>
  <si>
    <t>2.02%</t>
  </si>
  <si>
    <t>www.airport.umbria.it</t>
  </si>
  <si>
    <t>Umbria Digitale S.c. a r.l.</t>
  </si>
  <si>
    <t>0.000312%</t>
  </si>
  <si>
    <t>   2.394,35</t>
  </si>
  <si>
    <t>Pecetta Valeria € 7.000,00</t>
  </si>
  <si>
    <t>Cosimetti Moreno € 2.500,00</t>
  </si>
  <si>
    <t>Cosimetti Moreno € 7.000,00</t>
  </si>
  <si>
    <t>Lucia Sada (liquidatore)   € 3.000,00</t>
  </si>
  <si>
    <t>Nicola Lorito Pietro Pennacchi Roberto Politi (Collegio liquidatori) totale € 41.600,00</t>
  </si>
  <si>
    <t>Amministratore Unico – Fortunato Bianconi 48.000,00</t>
  </si>
  <si>
    <t>www.umbriadigitale.it</t>
  </si>
  <si>
    <t>Gen. Orazio Stefano Panato € 35.000,00</t>
  </si>
  <si>
    <t>Filippo Calabrese</t>
  </si>
  <si>
    <t>Filippo Calabrese (Presidente)</t>
  </si>
  <si>
    <t>Risultati di bilancio del 2021</t>
  </si>
  <si>
    <t>Risultati di bilancio del 2022</t>
  </si>
  <si>
    <t>Dott. Antonello Marcucci (Presidente)</t>
  </si>
  <si>
    <t>_</t>
  </si>
  <si>
    <t xml:space="preserve">Gestione e sviluppo del settore ICT (Information and Communication Technology) regionale </t>
  </si>
  <si>
    <t>Gestione delle reti dell’energia a servizio delle Pubbliche Amministrazioni e dei soggetti energivori presenti sul territorio</t>
  </si>
  <si>
    <t>Erogazione di “servizi di assistenza a terra” come previsto dal decreto LGS. N. 18 del 1999</t>
  </si>
  <si>
    <t>Risultati di bilancio del 2023</t>
  </si>
  <si>
    <t>Consorzio Acquedotti Perugia S.r.l. in sigla CONAP Srl 
(P. Iva 00252640545)</t>
  </si>
  <si>
    <t>Umbra Acque S.p.A.
(P. Iva 02634920546)</t>
  </si>
  <si>
    <t>Società per il potenziamento e la gestione dell'aeroporto regionale umbro di S. Egidio - S.A.S.E. S.p.A. 
(P.Iva 00515910545)</t>
  </si>
  <si>
    <t>SIENERGIA S.p.A. IN LIQUIDAZIONE
(P.Iva 01175590544)</t>
  </si>
  <si>
    <t xml:space="preserve">Assisi Gestioni Servizi S.r.l.
(P.Iva 02300680549)
</t>
  </si>
  <si>
    <t xml:space="preserve">Punto Zero  S.c.a r.l. 
(P.Iva 02915750547)
</t>
  </si>
  <si>
    <t>Tinca Massimo (Amministratore Unico)</t>
  </si>
  <si>
    <t>Giancarlo Bizzarri (Amministratore)</t>
  </si>
  <si>
    <t>Moreno Cosimetti (Amministratore Unico)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</si>
</sst>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0000_-;\-* #,##0.00000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47474"/>
      <name val="Arial"/>
      <family val="2"/>
    </font>
    <font>
      <u/>
      <sz val="11"/>
      <color theme="10"/>
      <name val="Calibri"/>
      <family val="2"/>
      <scheme val="minor"/>
    </font>
    <font>
      <sz val="11"/>
      <color rgb="FF72727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43" fontId="0" fillId="0" borderId="1" xfId="2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3" applyAlignment="1">
      <alignment vertical="center" wrapText="1"/>
    </xf>
    <xf numFmtId="0" fontId="4" fillId="0" borderId="0" xfId="3"/>
    <xf numFmtId="0" fontId="5" fillId="0" borderId="0" xfId="0" applyFont="1" applyAlignment="1">
      <alignment wrapText="1"/>
    </xf>
    <xf numFmtId="164" fontId="0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3" fontId="0" fillId="0" borderId="1" xfId="2" applyFont="1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164" fontId="0" fillId="0" borderId="4" xfId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3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Collegamento ipertestuale" xfId="3" builtinId="8"/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irport.umbria.it/" TargetMode="External"/><Relationship Id="rId2" Type="http://schemas.openxmlformats.org/officeDocument/2006/relationships/hyperlink" Target="http://www.umbraacque.com/" TargetMode="External"/><Relationship Id="rId1" Type="http://schemas.openxmlformats.org/officeDocument/2006/relationships/hyperlink" Target="http://www.assisigestioniservizi.it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umbriadigital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zoomScale="85" zoomScaleNormal="85" zoomScalePageLayoutView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RowHeight="15" x14ac:dyDescent="0.25"/>
  <cols>
    <col min="1" max="1" width="28" style="1" customWidth="1"/>
    <col min="2" max="2" width="24" style="1" customWidth="1"/>
    <col min="3" max="3" width="16.42578125" style="1" customWidth="1"/>
    <col min="4" max="4" width="12.5703125" style="1" customWidth="1"/>
    <col min="5" max="5" width="15.28515625" style="1" customWidth="1"/>
    <col min="6" max="6" width="20.42578125" style="1" customWidth="1"/>
    <col min="7" max="7" width="17.28515625" style="1" customWidth="1"/>
    <col min="8" max="8" width="15.85546875" style="1" customWidth="1"/>
    <col min="9" max="9" width="14.42578125" style="1" customWidth="1"/>
    <col min="10" max="10" width="15.7109375" style="1" customWidth="1"/>
    <col min="11" max="11" width="17.5703125" style="1" customWidth="1"/>
    <col min="12" max="12" width="26" style="1" customWidth="1"/>
    <col min="13" max="13" width="15.140625" style="1" customWidth="1"/>
    <col min="14" max="16384" width="9.140625" style="1"/>
  </cols>
  <sheetData>
    <row r="1" spans="1:12" ht="116.25" customHeight="1" x14ac:dyDescent="0.25">
      <c r="A1" s="8" t="s">
        <v>0</v>
      </c>
      <c r="B1" s="9" t="s">
        <v>8</v>
      </c>
      <c r="C1" s="9" t="s">
        <v>3</v>
      </c>
      <c r="D1" s="9" t="s">
        <v>1</v>
      </c>
      <c r="E1" s="9" t="s">
        <v>2</v>
      </c>
      <c r="F1" s="9" t="s">
        <v>5</v>
      </c>
      <c r="G1" s="9" t="s">
        <v>4</v>
      </c>
      <c r="H1" s="9" t="s">
        <v>52</v>
      </c>
      <c r="I1" s="9" t="s">
        <v>53</v>
      </c>
      <c r="J1" s="9" t="s">
        <v>59</v>
      </c>
      <c r="K1" s="9" t="s">
        <v>6</v>
      </c>
      <c r="L1" s="9" t="s">
        <v>7</v>
      </c>
    </row>
    <row r="2" spans="1:12" ht="50.25" customHeight="1" x14ac:dyDescent="0.25">
      <c r="A2" s="19" t="s">
        <v>60</v>
      </c>
      <c r="B2" s="7" t="s">
        <v>11</v>
      </c>
      <c r="C2" s="2">
        <v>8.5893599999999992</v>
      </c>
      <c r="D2" s="3">
        <v>48579</v>
      </c>
      <c r="E2" s="6">
        <v>0</v>
      </c>
      <c r="F2" s="4" t="s">
        <v>13</v>
      </c>
      <c r="G2" s="5">
        <f t="shared" ref="G2:G5" si="0">SUM(E2:F2)</f>
        <v>0</v>
      </c>
      <c r="H2" s="18">
        <v>-210436</v>
      </c>
      <c r="I2" s="18">
        <v>-190308</v>
      </c>
      <c r="J2" s="18">
        <v>155139</v>
      </c>
      <c r="K2" s="10" t="s">
        <v>66</v>
      </c>
      <c r="L2" s="6">
        <v>2496</v>
      </c>
    </row>
    <row r="3" spans="1:12" ht="72" customHeight="1" x14ac:dyDescent="0.25">
      <c r="A3" s="20" t="s">
        <v>61</v>
      </c>
      <c r="B3" s="21" t="s">
        <v>11</v>
      </c>
      <c r="C3" s="22">
        <v>3.5129999999999999</v>
      </c>
      <c r="D3" s="23">
        <v>73415</v>
      </c>
      <c r="E3" s="24">
        <v>0</v>
      </c>
      <c r="F3" s="25" t="s">
        <v>13</v>
      </c>
      <c r="G3" s="26">
        <f t="shared" si="0"/>
        <v>0</v>
      </c>
      <c r="H3" s="24">
        <v>4706976</v>
      </c>
      <c r="I3" s="24">
        <v>9352078</v>
      </c>
      <c r="J3" s="11">
        <v>7882174</v>
      </c>
      <c r="K3" s="27" t="s">
        <v>51</v>
      </c>
      <c r="L3" s="24">
        <v>25000</v>
      </c>
    </row>
    <row r="4" spans="1:12" ht="102" customHeight="1" x14ac:dyDescent="0.25">
      <c r="A4" s="20" t="s">
        <v>62</v>
      </c>
      <c r="B4" s="27" t="s">
        <v>58</v>
      </c>
      <c r="C4" s="22">
        <v>4.83</v>
      </c>
      <c r="D4" s="23">
        <v>55153</v>
      </c>
      <c r="E4" s="24">
        <v>0</v>
      </c>
      <c r="F4" s="25" t="s">
        <v>13</v>
      </c>
      <c r="G4" s="26">
        <f t="shared" si="0"/>
        <v>0</v>
      </c>
      <c r="H4" s="24">
        <v>6195</v>
      </c>
      <c r="I4" s="24">
        <v>444128</v>
      </c>
      <c r="J4" s="11">
        <v>178076</v>
      </c>
      <c r="K4" s="27" t="s">
        <v>54</v>
      </c>
      <c r="L4" s="24">
        <v>30000</v>
      </c>
    </row>
    <row r="5" spans="1:12" ht="90" x14ac:dyDescent="0.25">
      <c r="A5" s="19" t="s">
        <v>63</v>
      </c>
      <c r="B5" s="10" t="s">
        <v>57</v>
      </c>
      <c r="C5" s="2">
        <v>2.08</v>
      </c>
      <c r="D5" s="3">
        <v>55518</v>
      </c>
      <c r="E5" s="6">
        <v>0</v>
      </c>
      <c r="F5" s="4" t="s">
        <v>13</v>
      </c>
      <c r="G5" s="5">
        <f t="shared" si="0"/>
        <v>0</v>
      </c>
      <c r="H5" s="18">
        <v>293969</v>
      </c>
      <c r="I5" s="18">
        <v>14375</v>
      </c>
      <c r="J5" s="18">
        <v>1115</v>
      </c>
      <c r="K5" s="10" t="s">
        <v>14</v>
      </c>
      <c r="L5" s="11">
        <v>18720</v>
      </c>
    </row>
    <row r="6" spans="1:12" ht="26.25" customHeight="1" x14ac:dyDescent="0.25">
      <c r="A6" s="28" t="s">
        <v>64</v>
      </c>
      <c r="B6" s="31" t="s">
        <v>12</v>
      </c>
      <c r="C6" s="32">
        <v>100</v>
      </c>
      <c r="D6" s="33">
        <v>55153</v>
      </c>
      <c r="E6" s="34">
        <v>0</v>
      </c>
      <c r="F6" s="35" t="s">
        <v>15</v>
      </c>
      <c r="G6" s="38">
        <v>9500</v>
      </c>
      <c r="H6" s="34">
        <v>13902</v>
      </c>
      <c r="I6" s="34">
        <v>10973</v>
      </c>
      <c r="J6" s="34">
        <v>30261</v>
      </c>
      <c r="K6" s="41" t="s">
        <v>68</v>
      </c>
      <c r="L6" s="42">
        <v>9500</v>
      </c>
    </row>
    <row r="7" spans="1:12" x14ac:dyDescent="0.25">
      <c r="A7" s="29"/>
      <c r="B7" s="31"/>
      <c r="C7" s="32"/>
      <c r="D7" s="33"/>
      <c r="E7" s="34"/>
      <c r="F7" s="36"/>
      <c r="G7" s="39"/>
      <c r="H7" s="34"/>
      <c r="I7" s="34"/>
      <c r="J7" s="34"/>
      <c r="K7" s="41"/>
      <c r="L7" s="43"/>
    </row>
    <row r="8" spans="1:12" x14ac:dyDescent="0.25">
      <c r="A8" s="29"/>
      <c r="B8" s="31"/>
      <c r="C8" s="32"/>
      <c r="D8" s="33"/>
      <c r="E8" s="34"/>
      <c r="F8" s="36"/>
      <c r="G8" s="39"/>
      <c r="H8" s="34"/>
      <c r="I8" s="34"/>
      <c r="J8" s="34"/>
      <c r="K8" s="41"/>
      <c r="L8" s="43"/>
    </row>
    <row r="9" spans="1:12" x14ac:dyDescent="0.25">
      <c r="A9" s="29"/>
      <c r="B9" s="31"/>
      <c r="C9" s="32"/>
      <c r="D9" s="33"/>
      <c r="E9" s="34"/>
      <c r="F9" s="36"/>
      <c r="G9" s="39"/>
      <c r="H9" s="34"/>
      <c r="I9" s="34"/>
      <c r="J9" s="34"/>
      <c r="K9" s="41"/>
      <c r="L9" s="43"/>
    </row>
    <row r="10" spans="1:12" x14ac:dyDescent="0.25">
      <c r="A10" s="30"/>
      <c r="B10" s="31"/>
      <c r="C10" s="32"/>
      <c r="D10" s="33"/>
      <c r="E10" s="34"/>
      <c r="F10" s="37"/>
      <c r="G10" s="40"/>
      <c r="H10" s="34"/>
      <c r="I10" s="34"/>
      <c r="J10" s="34"/>
      <c r="K10" s="41"/>
      <c r="L10" s="43"/>
    </row>
    <row r="11" spans="1:12" ht="26.25" customHeight="1" x14ac:dyDescent="0.25">
      <c r="A11" s="44" t="s">
        <v>65</v>
      </c>
      <c r="B11" s="47" t="s">
        <v>56</v>
      </c>
      <c r="C11" s="48">
        <v>2.9100000000000003E-4</v>
      </c>
      <c r="D11" s="33">
        <v>73415</v>
      </c>
      <c r="E11" s="34">
        <v>0</v>
      </c>
      <c r="F11" s="31" t="s">
        <v>13</v>
      </c>
      <c r="G11" s="49">
        <v>0</v>
      </c>
      <c r="H11" s="34" t="s">
        <v>55</v>
      </c>
      <c r="I11" s="34" t="s">
        <v>55</v>
      </c>
      <c r="J11" s="50">
        <v>23062</v>
      </c>
      <c r="K11" s="41" t="s">
        <v>67</v>
      </c>
      <c r="L11" s="42">
        <v>26600</v>
      </c>
    </row>
    <row r="12" spans="1:12" x14ac:dyDescent="0.25">
      <c r="A12" s="45"/>
      <c r="B12" s="47"/>
      <c r="C12" s="48"/>
      <c r="D12" s="33"/>
      <c r="E12" s="34"/>
      <c r="F12" s="31"/>
      <c r="G12" s="49"/>
      <c r="H12" s="34"/>
      <c r="I12" s="34"/>
      <c r="J12" s="51"/>
      <c r="K12" s="41"/>
      <c r="L12" s="43"/>
    </row>
    <row r="13" spans="1:12" x14ac:dyDescent="0.25">
      <c r="A13" s="45"/>
      <c r="B13" s="47"/>
      <c r="C13" s="48"/>
      <c r="D13" s="33"/>
      <c r="E13" s="34"/>
      <c r="F13" s="31"/>
      <c r="G13" s="49"/>
      <c r="H13" s="34"/>
      <c r="I13" s="34"/>
      <c r="J13" s="51"/>
      <c r="K13" s="41"/>
      <c r="L13" s="43"/>
    </row>
    <row r="14" spans="1:12" x14ac:dyDescent="0.25">
      <c r="A14" s="45"/>
      <c r="B14" s="47"/>
      <c r="C14" s="48"/>
      <c r="D14" s="33"/>
      <c r="E14" s="34"/>
      <c r="F14" s="31"/>
      <c r="G14" s="49"/>
      <c r="H14" s="34"/>
      <c r="I14" s="34"/>
      <c r="J14" s="51"/>
      <c r="K14" s="41"/>
      <c r="L14" s="43"/>
    </row>
    <row r="15" spans="1:12" x14ac:dyDescent="0.25">
      <c r="A15" s="46"/>
      <c r="B15" s="47"/>
      <c r="C15" s="48"/>
      <c r="D15" s="33"/>
      <c r="E15" s="34"/>
      <c r="F15" s="31"/>
      <c r="G15" s="49"/>
      <c r="H15" s="34"/>
      <c r="I15" s="34"/>
      <c r="J15" s="52"/>
      <c r="K15" s="41"/>
      <c r="L15" s="43"/>
    </row>
  </sheetData>
  <mergeCells count="24">
    <mergeCell ref="K11:K15"/>
    <mergeCell ref="L11:L15"/>
    <mergeCell ref="A11:A15"/>
    <mergeCell ref="B11:B15"/>
    <mergeCell ref="C11:C15"/>
    <mergeCell ref="D11:D15"/>
    <mergeCell ref="E11:E15"/>
    <mergeCell ref="F11:F15"/>
    <mergeCell ref="G11:G15"/>
    <mergeCell ref="H11:H15"/>
    <mergeCell ref="I11:I15"/>
    <mergeCell ref="J11:J15"/>
    <mergeCell ref="F6:F10"/>
    <mergeCell ref="G6:G10"/>
    <mergeCell ref="K6:K10"/>
    <mergeCell ref="L6:L10"/>
    <mergeCell ref="H6:H10"/>
    <mergeCell ref="I6:I10"/>
    <mergeCell ref="J6:J10"/>
    <mergeCell ref="A6:A10"/>
    <mergeCell ref="B6:B10"/>
    <mergeCell ref="C6:C10"/>
    <mergeCell ref="D6:D10"/>
    <mergeCell ref="E6:E10"/>
  </mergeCells>
  <pageMargins left="0.7" right="0.7" top="0.75" bottom="0.75" header="0.3" footer="0.3"/>
  <pageSetup paperSize="9" scale="54" fitToHeight="0" orientation="landscape" r:id="rId1"/>
  <headerFooter>
    <oddHeader>&amp;C&amp;"-,Grassetto"&amp;14COMUNE DI ASSISI - SOCIETA' PARTECIPATE &amp;"-,Corsivo"(Art. 22 c.1 del D.Lgs. 33/2013)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4" workbookViewId="0">
      <selection activeCell="G8" sqref="G8"/>
    </sheetView>
  </sheetViews>
  <sheetFormatPr defaultRowHeight="15" x14ac:dyDescent="0.25"/>
  <cols>
    <col min="1" max="1" width="12.140625" bestFit="1" customWidth="1"/>
    <col min="2" max="2" width="8.42578125" bestFit="1" customWidth="1"/>
    <col min="3" max="3" width="18" customWidth="1"/>
    <col min="4" max="4" width="9" bestFit="1" customWidth="1"/>
    <col min="5" max="5" width="17.140625" customWidth="1"/>
    <col min="6" max="6" width="13.42578125" customWidth="1"/>
    <col min="7" max="7" width="14.85546875" customWidth="1"/>
    <col min="10" max="10" width="16.28515625" customWidth="1"/>
  </cols>
  <sheetData>
    <row r="1" spans="1:10" x14ac:dyDescent="0.25">
      <c r="A1" s="12" t="s">
        <v>16</v>
      </c>
      <c r="B1" s="12" t="s">
        <v>17</v>
      </c>
      <c r="C1" s="12" t="s">
        <v>18</v>
      </c>
      <c r="D1" s="12" t="s">
        <v>19</v>
      </c>
      <c r="E1" s="12" t="s">
        <v>20</v>
      </c>
      <c r="F1" s="12" t="s">
        <v>21</v>
      </c>
      <c r="G1" s="12" t="s">
        <v>22</v>
      </c>
      <c r="H1" s="12" t="s">
        <v>23</v>
      </c>
      <c r="I1" s="12" t="s">
        <v>24</v>
      </c>
      <c r="J1" s="12" t="s">
        <v>25</v>
      </c>
    </row>
    <row r="2" spans="1:10" ht="28.5" x14ac:dyDescent="0.25">
      <c r="A2" s="53" t="s">
        <v>10</v>
      </c>
      <c r="B2" s="55">
        <v>1</v>
      </c>
      <c r="C2" s="56">
        <v>55153</v>
      </c>
      <c r="D2" s="57" t="s">
        <v>26</v>
      </c>
      <c r="E2" s="12" t="s">
        <v>42</v>
      </c>
      <c r="F2" s="54"/>
      <c r="G2" s="53" t="s">
        <v>44</v>
      </c>
      <c r="H2" s="53"/>
      <c r="I2" s="53"/>
      <c r="J2" s="54" t="s">
        <v>27</v>
      </c>
    </row>
    <row r="3" spans="1:10" ht="42.75" x14ac:dyDescent="0.25">
      <c r="A3" s="53"/>
      <c r="B3" s="53"/>
      <c r="C3" s="56"/>
      <c r="D3" s="57"/>
      <c r="E3" s="12" t="s">
        <v>43</v>
      </c>
      <c r="F3" s="54"/>
      <c r="G3" s="53"/>
      <c r="H3" s="53"/>
      <c r="I3" s="53"/>
      <c r="J3" s="54"/>
    </row>
    <row r="4" spans="1:10" x14ac:dyDescent="0.25">
      <c r="A4" s="53"/>
      <c r="B4" s="53"/>
      <c r="C4" s="56"/>
      <c r="D4" s="57"/>
      <c r="E4" s="12"/>
      <c r="F4" s="54"/>
      <c r="G4" s="53"/>
      <c r="H4" s="53"/>
      <c r="I4" s="53"/>
      <c r="J4" s="54"/>
    </row>
    <row r="5" spans="1:10" ht="85.5" x14ac:dyDescent="0.25">
      <c r="A5" s="12" t="s">
        <v>28</v>
      </c>
      <c r="B5" s="12" t="s">
        <v>29</v>
      </c>
      <c r="C5" s="13">
        <v>48579</v>
      </c>
      <c r="D5" s="14" t="s">
        <v>26</v>
      </c>
      <c r="E5" s="12" t="s">
        <v>30</v>
      </c>
      <c r="F5" s="15"/>
      <c r="G5" s="12" t="s">
        <v>45</v>
      </c>
      <c r="H5" s="12"/>
      <c r="I5" s="12"/>
      <c r="J5" s="12" t="s">
        <v>31</v>
      </c>
    </row>
    <row r="6" spans="1:10" ht="42.75" x14ac:dyDescent="0.25">
      <c r="A6" s="12" t="s">
        <v>9</v>
      </c>
      <c r="B6" s="12" t="s">
        <v>32</v>
      </c>
      <c r="C6" s="13">
        <v>73415</v>
      </c>
      <c r="D6" s="14" t="s">
        <v>26</v>
      </c>
      <c r="E6" s="12" t="s">
        <v>30</v>
      </c>
      <c r="F6" s="15"/>
      <c r="G6" s="12" t="s">
        <v>50</v>
      </c>
      <c r="H6" s="12"/>
      <c r="I6" s="12"/>
      <c r="J6" s="15" t="s">
        <v>33</v>
      </c>
    </row>
    <row r="7" spans="1:10" ht="114" x14ac:dyDescent="0.25">
      <c r="A7" s="12" t="s">
        <v>34</v>
      </c>
      <c r="B7" s="12" t="s">
        <v>35</v>
      </c>
      <c r="C7" s="13">
        <v>55518</v>
      </c>
      <c r="D7" s="14" t="s">
        <v>26</v>
      </c>
      <c r="E7" s="12" t="s">
        <v>30</v>
      </c>
      <c r="F7" s="15"/>
      <c r="G7" s="12" t="s">
        <v>46</v>
      </c>
      <c r="H7" s="12"/>
      <c r="I7" s="12"/>
      <c r="J7" s="12" t="s">
        <v>31</v>
      </c>
    </row>
    <row r="8" spans="1:10" ht="156.75" x14ac:dyDescent="0.25">
      <c r="A8" s="12" t="s">
        <v>36</v>
      </c>
      <c r="B8" s="12" t="s">
        <v>37</v>
      </c>
      <c r="C8" s="13">
        <v>55153</v>
      </c>
      <c r="D8" s="14" t="s">
        <v>26</v>
      </c>
      <c r="E8" s="12" t="s">
        <v>30</v>
      </c>
      <c r="F8" s="15"/>
      <c r="G8" s="17" t="s">
        <v>49</v>
      </c>
      <c r="H8" s="12"/>
      <c r="I8" s="12"/>
      <c r="J8" s="15" t="s">
        <v>38</v>
      </c>
    </row>
    <row r="9" spans="1:10" ht="71.25" x14ac:dyDescent="0.25">
      <c r="A9" s="12" t="s">
        <v>39</v>
      </c>
      <c r="B9" s="12" t="s">
        <v>40</v>
      </c>
      <c r="C9" s="13">
        <v>73415</v>
      </c>
      <c r="D9" s="12" t="s">
        <v>41</v>
      </c>
      <c r="E9" s="12" t="s">
        <v>30</v>
      </c>
      <c r="F9" s="15"/>
      <c r="G9" s="12" t="s">
        <v>47</v>
      </c>
      <c r="J9" s="16" t="s">
        <v>48</v>
      </c>
    </row>
  </sheetData>
  <mergeCells count="9">
    <mergeCell ref="H2:H4"/>
    <mergeCell ref="I2:I4"/>
    <mergeCell ref="J2:J4"/>
    <mergeCell ref="A2:A4"/>
    <mergeCell ref="B2:B4"/>
    <mergeCell ref="C2:C4"/>
    <mergeCell ref="D2:D4"/>
    <mergeCell ref="F2:F4"/>
    <mergeCell ref="G2:G4"/>
  </mergeCells>
  <hyperlinks>
    <hyperlink ref="J2" r:id="rId1" display="http://www.assisigestioniservizi.it/" xr:uid="{00000000-0004-0000-0100-000000000000}"/>
    <hyperlink ref="J6" r:id="rId2" display="http://www.umbraacque.com/" xr:uid="{00000000-0004-0000-0100-000001000000}"/>
    <hyperlink ref="J8" r:id="rId3" display="http://www.airport.umbria.it/" xr:uid="{00000000-0004-0000-0100-000002000000}"/>
    <hyperlink ref="J9" r:id="rId4" xr:uid="{00000000-0004-0000-0100-000003000000}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1schema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2024-11-22T08:56:43Z</dcterms:modified>
</cp:coreProperties>
</file>